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josenskog-my.sharepoint.com/personal/rr_glommen-mjosen_no/Documents/Dokumenter/Dokumenter 2025/"/>
    </mc:Choice>
  </mc:AlternateContent>
  <xr:revisionPtr revIDLastSave="25" documentId="8_{1DB434B3-4C7F-4D6D-A451-301A6CB0BF1F}" xr6:coauthVersionLast="47" xr6:coauthVersionMax="47" xr10:uidLastSave="{5BC295CF-5DFA-4C8D-977B-DE228824C833}"/>
  <bookViews>
    <workbookView xWindow="28680" yWindow="-120" windowWidth="29040" windowHeight="15720" xr2:uid="{00000000-000D-0000-FFFF-FFFF00000000}"/>
  </bookViews>
  <sheets>
    <sheet name="Kalkulator" sheetId="2" r:id="rId1"/>
  </sheets>
  <definedNames>
    <definedName name="_xlnm.Print_Area" localSheetId="0">Kalkulator!$A$1:$H$20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2" l="1"/>
  <c r="G19" i="2"/>
  <c r="D13" i="2"/>
  <c r="P6" i="2"/>
  <c r="O6" i="2"/>
  <c r="N6" i="2"/>
  <c r="D15" i="2" l="1"/>
  <c r="L8" i="2"/>
  <c r="L7" i="2"/>
  <c r="Q6" i="2" l="1"/>
  <c r="K9" i="2" s="1"/>
  <c r="G6" i="2"/>
  <c r="K10" i="2" l="1"/>
  <c r="D11" i="2"/>
</calcChain>
</file>

<file path=xl/sharedStrings.xml><?xml version="1.0" encoding="utf-8"?>
<sst xmlns="http://schemas.openxmlformats.org/spreadsheetml/2006/main" count="31" uniqueCount="29">
  <si>
    <t xml:space="preserve"> </t>
  </si>
  <si>
    <t>Hele andeler</t>
  </si>
  <si>
    <t>Andelskalkulator</t>
  </si>
  <si>
    <t xml:space="preserve">       Bonitet</t>
  </si>
  <si>
    <t>Sum prod areal</t>
  </si>
  <si>
    <t>Høy</t>
  </si>
  <si>
    <t>Middels</t>
  </si>
  <si>
    <t>Lav</t>
  </si>
  <si>
    <t xml:space="preserve">Arealfaktor </t>
  </si>
  <si>
    <t>Hjelpetabell - forutsetning</t>
  </si>
  <si>
    <t>Andel H</t>
  </si>
  <si>
    <t>Andel M</t>
  </si>
  <si>
    <t>Andel L</t>
  </si>
  <si>
    <t>SUM hele Andeler</t>
  </si>
  <si>
    <t xml:space="preserve">Areal </t>
  </si>
  <si>
    <t>Andelsverdi</t>
  </si>
  <si>
    <t>Verdi:</t>
  </si>
  <si>
    <t>Min antall andeler</t>
  </si>
  <si>
    <t>Maks antall andeler</t>
  </si>
  <si>
    <t>ANDELINNSKUDD</t>
  </si>
  <si>
    <t>Kr</t>
  </si>
  <si>
    <t>Antall teoretiske hele andeler</t>
  </si>
  <si>
    <t>Teoretisk Andelsinnskudd</t>
  </si>
  <si>
    <t>Antall</t>
  </si>
  <si>
    <t>Serviceavgift kr</t>
  </si>
  <si>
    <t>SKOG abonnement kr</t>
  </si>
  <si>
    <t>Areal hentes fra andelseierskjema</t>
  </si>
  <si>
    <t>Magasinet SKOG</t>
  </si>
  <si>
    <t>Serviceavgift (uten mva)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</si>
</sst>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165" fontId="1" fillId="2" borderId="0" xfId="1" applyNumberFormat="1" applyFill="1" applyBorder="1" applyAlignment="1" applyProtection="1">
      <alignment vertical="center"/>
      <protection locked="0"/>
    </xf>
    <xf numFmtId="3" fontId="0" fillId="2" borderId="1" xfId="0" applyNumberFormat="1" applyFill="1" applyBorder="1" applyProtection="1">
      <protection hidden="1"/>
    </xf>
    <xf numFmtId="3" fontId="0" fillId="2" borderId="0" xfId="0" applyNumberFormat="1" applyFill="1" applyProtection="1">
      <protection hidden="1"/>
    </xf>
    <xf numFmtId="0" fontId="0" fillId="2" borderId="0" xfId="0" applyFill="1" applyProtection="1">
      <protection hidden="1"/>
    </xf>
    <xf numFmtId="0" fontId="1" fillId="0" borderId="8" xfId="0" applyFont="1" applyBorder="1" applyProtection="1">
      <protection hidden="1"/>
    </xf>
    <xf numFmtId="0" fontId="0" fillId="0" borderId="1" xfId="0" applyBorder="1" applyProtection="1">
      <protection hidden="1"/>
    </xf>
    <xf numFmtId="0" fontId="0" fillId="2" borderId="9" xfId="0" applyFill="1" applyBorder="1" applyProtection="1">
      <protection hidden="1"/>
    </xf>
    <xf numFmtId="43" fontId="0" fillId="2" borderId="0" xfId="0" applyNumberFormat="1" applyFill="1" applyProtection="1">
      <protection hidden="1"/>
    </xf>
    <xf numFmtId="0" fontId="0" fillId="0" borderId="0" xfId="0" applyProtection="1">
      <protection hidden="1"/>
    </xf>
    <xf numFmtId="0" fontId="1" fillId="2" borderId="0" xfId="0" applyFont="1" applyFill="1" applyProtection="1">
      <protection hidden="1"/>
    </xf>
    <xf numFmtId="0" fontId="1" fillId="2" borderId="8" xfId="0" applyFont="1" applyFill="1" applyBorder="1" applyProtection="1">
      <protection hidden="1"/>
    </xf>
    <xf numFmtId="0" fontId="0" fillId="2" borderId="1" xfId="0" applyFill="1" applyBorder="1" applyProtection="1">
      <protection hidden="1"/>
    </xf>
    <xf numFmtId="0" fontId="2" fillId="2" borderId="0" xfId="0" applyFont="1" applyFill="1" applyProtection="1">
      <protection hidden="1"/>
    </xf>
    <xf numFmtId="165" fontId="3" fillId="2" borderId="0" xfId="1" applyNumberFormat="1" applyFont="1" applyFill="1" applyProtection="1">
      <protection hidden="1"/>
    </xf>
    <xf numFmtId="0" fontId="5" fillId="2" borderId="0" xfId="0" applyFont="1" applyFill="1" applyProtection="1">
      <protection hidden="1"/>
    </xf>
    <xf numFmtId="0" fontId="1" fillId="2" borderId="10" xfId="0" applyFont="1" applyFill="1" applyBorder="1" applyProtection="1">
      <protection hidden="1"/>
    </xf>
    <xf numFmtId="43" fontId="0" fillId="0" borderId="0" xfId="0" applyNumberFormat="1" applyProtection="1">
      <protection hidden="1"/>
    </xf>
    <xf numFmtId="0" fontId="0" fillId="0" borderId="7" xfId="0" applyBorder="1" applyProtection="1">
      <protection hidden="1"/>
    </xf>
    <xf numFmtId="0" fontId="0" fillId="2" borderId="7" xfId="0" applyFill="1" applyBorder="1" applyProtection="1">
      <protection hidden="1"/>
    </xf>
    <xf numFmtId="0" fontId="2" fillId="2" borderId="0" xfId="0" applyFont="1" applyFill="1" applyAlignment="1" applyProtection="1">
      <alignment horizontal="left"/>
      <protection hidden="1"/>
    </xf>
    <xf numFmtId="0" fontId="0" fillId="2" borderId="10" xfId="0" applyFill="1" applyBorder="1" applyProtection="1">
      <protection hidden="1"/>
    </xf>
    <xf numFmtId="165" fontId="0" fillId="2" borderId="7" xfId="0" applyNumberFormat="1" applyFill="1" applyBorder="1" applyProtection="1">
      <protection hidden="1"/>
    </xf>
    <xf numFmtId="0" fontId="6" fillId="2" borderId="8" xfId="0" applyFont="1" applyFill="1" applyBorder="1" applyProtection="1">
      <protection hidden="1"/>
    </xf>
    <xf numFmtId="0" fontId="1" fillId="2" borderId="11" xfId="0" applyFont="1" applyFill="1" applyBorder="1" applyProtection="1">
      <protection hidden="1"/>
    </xf>
    <xf numFmtId="3" fontId="0" fillId="2" borderId="12" xfId="0" applyNumberFormat="1" applyFill="1" applyBorder="1" applyProtection="1">
      <protection hidden="1"/>
    </xf>
    <xf numFmtId="0" fontId="0" fillId="2" borderId="13" xfId="0" applyFill="1" applyBorder="1" applyProtection="1">
      <protection hidden="1"/>
    </xf>
    <xf numFmtId="14" fontId="0" fillId="2" borderId="0" xfId="0" applyNumberFormat="1" applyFill="1" applyProtection="1">
      <protection hidden="1"/>
    </xf>
    <xf numFmtId="165" fontId="1" fillId="2" borderId="0" xfId="1" applyNumberFormat="1" applyFill="1" applyBorder="1" applyAlignment="1" applyProtection="1">
      <alignment vertic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1" fillId="2" borderId="6" xfId="0" applyFont="1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1" fillId="2" borderId="7" xfId="0" applyFont="1" applyFill="1" applyBorder="1" applyAlignment="1" applyProtection="1">
      <alignment horizontal="right"/>
      <protection hidden="1"/>
    </xf>
    <xf numFmtId="43" fontId="1" fillId="2" borderId="1" xfId="0" applyNumberFormat="1" applyFont="1" applyFill="1" applyBorder="1" applyProtection="1">
      <protection hidden="1"/>
    </xf>
    <xf numFmtId="43" fontId="0" fillId="2" borderId="1" xfId="0" applyNumberFormat="1" applyFill="1" applyBorder="1" applyProtection="1">
      <protection hidden="1"/>
    </xf>
    <xf numFmtId="43" fontId="0" fillId="2" borderId="0" xfId="0" applyNumberFormat="1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0" fillId="2" borderId="0" xfId="0" applyFill="1" applyAlignment="1" applyProtection="1">
      <alignment wrapText="1"/>
      <protection hidden="1"/>
    </xf>
    <xf numFmtId="0" fontId="1" fillId="2" borderId="0" xfId="0" applyFont="1" applyFill="1" applyAlignment="1" applyProtection="1">
      <alignment wrapText="1"/>
      <protection hidden="1"/>
    </xf>
    <xf numFmtId="0" fontId="2" fillId="2" borderId="0" xfId="0" applyFont="1" applyFill="1" applyAlignment="1" applyProtection="1">
      <alignment horizontal="center" wrapText="1"/>
      <protection hidden="1"/>
    </xf>
    <xf numFmtId="0" fontId="0" fillId="2" borderId="0" xfId="0" applyFill="1" applyAlignment="1" applyProtection="1">
      <alignment horizontal="center" wrapText="1"/>
      <protection hidden="1"/>
    </xf>
    <xf numFmtId="0" fontId="0" fillId="0" borderId="0" xfId="0" applyAlignment="1" applyProtection="1">
      <alignment wrapText="1"/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1" fillId="2" borderId="0" xfId="0" applyFont="1" applyFill="1" applyAlignment="1" applyProtection="1">
      <alignment horizontal="right"/>
      <protection hidden="1"/>
    </xf>
    <xf numFmtId="164" fontId="1" fillId="2" borderId="0" xfId="1" applyFill="1" applyBorder="1" applyAlignment="1" applyProtection="1">
      <alignment horizontal="right"/>
      <protection hidden="1"/>
    </xf>
    <xf numFmtId="0" fontId="2" fillId="2" borderId="3" xfId="0" applyFont="1" applyFill="1" applyBorder="1" applyProtection="1">
      <protection hidden="1"/>
    </xf>
    <xf numFmtId="0" fontId="0" fillId="2" borderId="4" xfId="0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1" fillId="2" borderId="1" xfId="0" applyFont="1" applyFill="1" applyBorder="1" applyProtection="1">
      <protection hidden="1"/>
    </xf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F5E4A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7</xdr:row>
      <xdr:rowOff>47625</xdr:rowOff>
    </xdr:from>
    <xdr:to>
      <xdr:col>4</xdr:col>
      <xdr:colOff>247650</xdr:colOff>
      <xdr:row>17</xdr:row>
      <xdr:rowOff>19050</xdr:rowOff>
    </xdr:to>
    <xdr:sp macro="" textlink="">
      <xdr:nvSpPr>
        <xdr:cNvPr id="2229" name="INVB1">
          <a:extLst>
            <a:ext uri="{FF2B5EF4-FFF2-40B4-BE49-F238E27FC236}">
              <a16:creationId xmlns:a16="http://schemas.microsoft.com/office/drawing/2014/main" id="{00000000-0008-0000-0100-0000B5080000}"/>
            </a:ext>
          </a:extLst>
        </xdr:cNvPr>
        <xdr:cNvSpPr>
          <a:spLocks noChangeArrowheads="1"/>
        </xdr:cNvSpPr>
      </xdr:nvSpPr>
      <xdr:spPr bwMode="auto">
        <a:xfrm>
          <a:off x="161925" y="2228850"/>
          <a:ext cx="2733675" cy="1847850"/>
        </a:xfrm>
        <a:prstGeom prst="roundRect">
          <a:avLst>
            <a:gd name="adj" fmla="val 16667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19050</xdr:colOff>
      <xdr:row>5</xdr:row>
      <xdr:rowOff>9525</xdr:rowOff>
    </xdr:from>
    <xdr:to>
      <xdr:col>4</xdr:col>
      <xdr:colOff>9525</xdr:colOff>
      <xdr:row>6</xdr:row>
      <xdr:rowOff>9525</xdr:rowOff>
    </xdr:to>
    <xdr:sp macro="" textlink="">
      <xdr:nvSpPr>
        <xdr:cNvPr id="2230" name="INVB1">
          <a:extLst>
            <a:ext uri="{FF2B5EF4-FFF2-40B4-BE49-F238E27FC236}">
              <a16:creationId xmlns:a16="http://schemas.microsoft.com/office/drawing/2014/main" id="{00000000-0008-0000-0100-0000B6080000}"/>
            </a:ext>
          </a:extLst>
        </xdr:cNvPr>
        <xdr:cNvSpPr>
          <a:spLocks noChangeArrowheads="1"/>
        </xdr:cNvSpPr>
      </xdr:nvSpPr>
      <xdr:spPr bwMode="auto">
        <a:xfrm>
          <a:off x="1885950" y="1381125"/>
          <a:ext cx="771525" cy="333375"/>
        </a:xfrm>
        <a:prstGeom prst="roundRect">
          <a:avLst>
            <a:gd name="adj" fmla="val 16667"/>
          </a:avLst>
        </a:prstGeom>
        <a:noFill/>
        <a:ln w="9525" algn="ctr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104776</xdr:rowOff>
    </xdr:from>
    <xdr:to>
      <xdr:col>8</xdr:col>
      <xdr:colOff>390525</xdr:colOff>
      <xdr:row>20</xdr:row>
      <xdr:rowOff>9526</xdr:rowOff>
    </xdr:to>
    <xdr:sp macro="" textlink="">
      <xdr:nvSpPr>
        <xdr:cNvPr id="2231" name="INVB1">
          <a:extLst>
            <a:ext uri="{FF2B5EF4-FFF2-40B4-BE49-F238E27FC236}">
              <a16:creationId xmlns:a16="http://schemas.microsoft.com/office/drawing/2014/main" id="{00000000-0008-0000-0100-0000B7080000}"/>
            </a:ext>
          </a:extLst>
        </xdr:cNvPr>
        <xdr:cNvSpPr>
          <a:spLocks noChangeArrowheads="1"/>
        </xdr:cNvSpPr>
      </xdr:nvSpPr>
      <xdr:spPr bwMode="auto">
        <a:xfrm>
          <a:off x="0" y="104776"/>
          <a:ext cx="6419850" cy="4457700"/>
        </a:xfrm>
        <a:prstGeom prst="roundRect">
          <a:avLst>
            <a:gd name="adj" fmla="val 16667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2</xdr:row>
      <xdr:rowOff>28575</xdr:rowOff>
    </xdr:from>
    <xdr:to>
      <xdr:col>2</xdr:col>
      <xdr:colOff>9525</xdr:colOff>
      <xdr:row>3</xdr:row>
      <xdr:rowOff>133350</xdr:rowOff>
    </xdr:to>
    <xdr:sp macro="" textlink="">
      <xdr:nvSpPr>
        <xdr:cNvPr id="2232" name="INVB1">
          <a:extLst>
            <a:ext uri="{FF2B5EF4-FFF2-40B4-BE49-F238E27FC236}">
              <a16:creationId xmlns:a16="http://schemas.microsoft.com/office/drawing/2014/main" id="{00000000-0008-0000-0100-0000B8080000}"/>
            </a:ext>
          </a:extLst>
        </xdr:cNvPr>
        <xdr:cNvSpPr>
          <a:spLocks noChangeArrowheads="1"/>
        </xdr:cNvSpPr>
      </xdr:nvSpPr>
      <xdr:spPr bwMode="auto">
        <a:xfrm>
          <a:off x="347230" y="591416"/>
          <a:ext cx="1359477" cy="589684"/>
        </a:xfrm>
        <a:prstGeom prst="roundRect">
          <a:avLst>
            <a:gd name="adj" fmla="val 16667"/>
          </a:avLst>
        </a:prstGeom>
        <a:solidFill>
          <a:srgbClr val="339966">
            <a:alpha val="10196"/>
          </a:srgbClr>
        </a:solidFill>
        <a:ln w="9525" algn="ctr">
          <a:solidFill>
            <a:srgbClr val="008000"/>
          </a:solidFill>
          <a:round/>
          <a:headEnd/>
          <a:tailEnd/>
        </a:ln>
      </xdr:spPr>
      <xdr:txBody>
        <a:bodyPr/>
        <a:lstStyle/>
        <a:p>
          <a:endParaRPr lang="nb-NO"/>
        </a:p>
      </xdr:txBody>
    </xdr:sp>
    <xdr:clientData/>
  </xdr:twoCellAnchor>
  <xdr:twoCellAnchor>
    <xdr:from>
      <xdr:col>4</xdr:col>
      <xdr:colOff>47625</xdr:colOff>
      <xdr:row>5</xdr:row>
      <xdr:rowOff>0</xdr:rowOff>
    </xdr:from>
    <xdr:to>
      <xdr:col>5</xdr:col>
      <xdr:colOff>28575</xdr:colOff>
      <xdr:row>6</xdr:row>
      <xdr:rowOff>0</xdr:rowOff>
    </xdr:to>
    <xdr:sp macro="" textlink="">
      <xdr:nvSpPr>
        <xdr:cNvPr id="2233" name="INVB1">
          <a:extLst>
            <a:ext uri="{FF2B5EF4-FFF2-40B4-BE49-F238E27FC236}">
              <a16:creationId xmlns:a16="http://schemas.microsoft.com/office/drawing/2014/main" id="{00000000-0008-0000-0100-0000B9080000}"/>
            </a:ext>
          </a:extLst>
        </xdr:cNvPr>
        <xdr:cNvSpPr>
          <a:spLocks noChangeArrowheads="1"/>
        </xdr:cNvSpPr>
      </xdr:nvSpPr>
      <xdr:spPr bwMode="auto">
        <a:xfrm>
          <a:off x="2695575" y="1371600"/>
          <a:ext cx="762000" cy="333375"/>
        </a:xfrm>
        <a:prstGeom prst="roundRect">
          <a:avLst>
            <a:gd name="adj" fmla="val 16667"/>
          </a:avLst>
        </a:prstGeom>
        <a:noFill/>
        <a:ln w="9525" algn="ctr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57150</xdr:colOff>
      <xdr:row>5</xdr:row>
      <xdr:rowOff>0</xdr:rowOff>
    </xdr:from>
    <xdr:to>
      <xdr:col>6</xdr:col>
      <xdr:colOff>9525</xdr:colOff>
      <xdr:row>6</xdr:row>
      <xdr:rowOff>0</xdr:rowOff>
    </xdr:to>
    <xdr:sp macro="" textlink="">
      <xdr:nvSpPr>
        <xdr:cNvPr id="2234" name="INVB1">
          <a:extLst>
            <a:ext uri="{FF2B5EF4-FFF2-40B4-BE49-F238E27FC236}">
              <a16:creationId xmlns:a16="http://schemas.microsoft.com/office/drawing/2014/main" id="{00000000-0008-0000-0100-0000BA080000}"/>
            </a:ext>
          </a:extLst>
        </xdr:cNvPr>
        <xdr:cNvSpPr>
          <a:spLocks noChangeArrowheads="1"/>
        </xdr:cNvSpPr>
      </xdr:nvSpPr>
      <xdr:spPr bwMode="auto">
        <a:xfrm>
          <a:off x="3486150" y="1371600"/>
          <a:ext cx="733425" cy="333375"/>
        </a:xfrm>
        <a:prstGeom prst="roundRect">
          <a:avLst>
            <a:gd name="adj" fmla="val 16667"/>
          </a:avLst>
        </a:prstGeom>
        <a:noFill/>
        <a:ln w="9525" algn="ctr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5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235" name="INVB1">
          <a:extLst>
            <a:ext uri="{FF2B5EF4-FFF2-40B4-BE49-F238E27FC236}">
              <a16:creationId xmlns:a16="http://schemas.microsoft.com/office/drawing/2014/main" id="{00000000-0008-0000-0100-0000BB080000}"/>
            </a:ext>
          </a:extLst>
        </xdr:cNvPr>
        <xdr:cNvSpPr>
          <a:spLocks noChangeArrowheads="1"/>
        </xdr:cNvSpPr>
      </xdr:nvSpPr>
      <xdr:spPr bwMode="auto">
        <a:xfrm>
          <a:off x="4257675" y="1371600"/>
          <a:ext cx="742950" cy="333375"/>
        </a:xfrm>
        <a:prstGeom prst="roundRect">
          <a:avLst>
            <a:gd name="adj" fmla="val 16667"/>
          </a:avLst>
        </a:prstGeom>
        <a:noFill/>
        <a:ln w="9525" algn="ctr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276225</xdr:colOff>
      <xdr:row>0</xdr:row>
      <xdr:rowOff>161925</xdr:rowOff>
    </xdr:from>
    <xdr:to>
      <xdr:col>7</xdr:col>
      <xdr:colOff>378405</xdr:colOff>
      <xdr:row>2</xdr:row>
      <xdr:rowOff>181289</xdr:rowOff>
    </xdr:to>
    <xdr:pic>
      <xdr:nvPicPr>
        <xdr:cNvPr id="12" name="Bilde 11">
          <a:extLst>
            <a:ext uri="{FF2B5EF4-FFF2-40B4-BE49-F238E27FC236}">
              <a16:creationId xmlns:a16="http://schemas.microsoft.com/office/drawing/2014/main" id="{562BD03E-A86A-4227-A434-F3D5F403B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6275" y="161925"/>
          <a:ext cx="961162" cy="584514"/>
        </a:xfrm>
        <a:prstGeom prst="rect">
          <a:avLst/>
        </a:prstGeom>
      </xdr:spPr>
    </xdr:pic>
    <xdr:clientData/>
  </xdr:twoCellAnchor>
  <xdr:twoCellAnchor>
    <xdr:from>
      <xdr:col>5</xdr:col>
      <xdr:colOff>1</xdr:colOff>
      <xdr:row>8</xdr:row>
      <xdr:rowOff>0</xdr:rowOff>
    </xdr:from>
    <xdr:to>
      <xdr:col>7</xdr:col>
      <xdr:colOff>95251</xdr:colOff>
      <xdr:row>11</xdr:row>
      <xdr:rowOff>50223</xdr:rowOff>
    </xdr:to>
    <xdr:sp macro="" textlink="">
      <xdr:nvSpPr>
        <xdr:cNvPr id="2" name="INVB1">
          <a:extLst>
            <a:ext uri="{FF2B5EF4-FFF2-40B4-BE49-F238E27FC236}">
              <a16:creationId xmlns:a16="http://schemas.microsoft.com/office/drawing/2014/main" id="{1A13526B-9E5B-44A6-8AD8-632A7AFF6984}"/>
            </a:ext>
          </a:extLst>
        </xdr:cNvPr>
        <xdr:cNvSpPr>
          <a:spLocks noChangeArrowheads="1"/>
        </xdr:cNvSpPr>
      </xdr:nvSpPr>
      <xdr:spPr bwMode="auto">
        <a:xfrm>
          <a:off x="3429001" y="2363932"/>
          <a:ext cx="1731818" cy="656359"/>
        </a:xfrm>
        <a:prstGeom prst="roundRect">
          <a:avLst>
            <a:gd name="adj" fmla="val 16667"/>
          </a:avLst>
        </a:prstGeom>
        <a:solidFill>
          <a:srgbClr val="339966">
            <a:alpha val="10196"/>
          </a:srgbClr>
        </a:solidFill>
        <a:ln w="9525" algn="ctr">
          <a:solidFill>
            <a:srgbClr val="008000"/>
          </a:solidFill>
          <a:round/>
          <a:headEnd/>
          <a:tailEnd/>
        </a:ln>
      </xdr:spPr>
      <xdr:txBody>
        <a:bodyPr/>
        <a:lstStyle/>
        <a:p>
          <a:r>
            <a:rPr lang="nb-NO" i="1"/>
            <a:t>Verdi</a:t>
          </a:r>
          <a:r>
            <a:rPr lang="nb-NO" i="1" baseline="0"/>
            <a:t> pr andel kr 125</a:t>
          </a:r>
        </a:p>
        <a:p>
          <a:r>
            <a:rPr lang="nb-NO" i="1" baseline="0"/>
            <a:t>Minimum 10 andeler</a:t>
          </a:r>
        </a:p>
        <a:p>
          <a:r>
            <a:rPr lang="nb-NO" i="1" baseline="0"/>
            <a:t>Maksimum 2000 andeler</a:t>
          </a:r>
          <a:endParaRPr lang="nb-NO" i="1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43"/>
  <sheetViews>
    <sheetView tabSelected="1" zoomScale="110" zoomScaleNormal="110" workbookViewId="0">
      <selection activeCell="D6" sqref="D6"/>
    </sheetView>
  </sheetViews>
  <sheetFormatPr baseColWidth="10" defaultColWidth="11.42578125" defaultRowHeight="12.75" x14ac:dyDescent="0.2"/>
  <cols>
    <col min="1" max="1" width="5" style="9" customWidth="1"/>
    <col min="2" max="2" width="24.7109375" style="9" customWidth="1"/>
    <col min="3" max="3" width="6.28515625" style="9" customWidth="1"/>
    <col min="4" max="6" width="11.7109375" style="9" customWidth="1"/>
    <col min="7" max="7" width="12.85546875" style="9" customWidth="1"/>
    <col min="8" max="8" width="8.140625" style="9" customWidth="1"/>
    <col min="9" max="9" width="7.7109375" style="9" customWidth="1"/>
    <col min="10" max="10" width="25.28515625" style="9" hidden="1" customWidth="1"/>
    <col min="11" max="11" width="8" style="9" hidden="1" customWidth="1"/>
    <col min="12" max="12" width="0.140625" style="9" hidden="1" customWidth="1"/>
    <col min="13" max="13" width="5.42578125" style="9" hidden="1" customWidth="1"/>
    <col min="14" max="14" width="8.7109375" style="9" hidden="1" customWidth="1"/>
    <col min="15" max="15" width="9" style="9" hidden="1" customWidth="1"/>
    <col min="16" max="16" width="7.28515625" style="9" hidden="1" customWidth="1"/>
    <col min="17" max="17" width="16.140625" style="9" hidden="1" customWidth="1"/>
    <col min="18" max="18" width="9.5703125" style="9" customWidth="1"/>
    <col min="19" max="16384" width="11.42578125" style="9"/>
  </cols>
  <sheetData>
    <row r="1" spans="1:27" ht="26.25" customHeight="1" x14ac:dyDescent="0.2">
      <c r="A1" s="4"/>
      <c r="B1" s="39" t="s">
        <v>2</v>
      </c>
      <c r="C1" s="39"/>
      <c r="D1" s="39"/>
      <c r="E1" s="39"/>
      <c r="F1" s="39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8" customHeight="1" x14ac:dyDescent="0.2">
      <c r="A2" s="4"/>
      <c r="B2" s="39"/>
      <c r="C2" s="39"/>
      <c r="D2" s="39"/>
      <c r="E2" s="39"/>
      <c r="F2" s="39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s="44" customFormat="1" ht="38.25" customHeight="1" x14ac:dyDescent="0.2">
      <c r="A3" s="40"/>
      <c r="B3" s="41" t="s">
        <v>26</v>
      </c>
      <c r="C3" s="40"/>
      <c r="D3" s="42" t="s">
        <v>3</v>
      </c>
      <c r="E3" s="43"/>
      <c r="F3" s="43"/>
      <c r="G3" s="42" t="s">
        <v>4</v>
      </c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</row>
    <row r="4" spans="1:27" ht="13.5" thickBot="1" x14ac:dyDescent="0.25">
      <c r="A4" s="4"/>
      <c r="B4" s="4" t="s">
        <v>0</v>
      </c>
      <c r="C4" s="4"/>
      <c r="D4" s="45" t="s">
        <v>5</v>
      </c>
      <c r="E4" s="45" t="s">
        <v>6</v>
      </c>
      <c r="F4" s="45" t="s">
        <v>7</v>
      </c>
      <c r="G4" s="42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x14ac:dyDescent="0.2">
      <c r="A5" s="4"/>
      <c r="B5" s="46" t="s">
        <v>8</v>
      </c>
      <c r="C5" s="10"/>
      <c r="D5" s="47">
        <v>0.18</v>
      </c>
      <c r="E5" s="47">
        <v>0.1</v>
      </c>
      <c r="F5" s="47">
        <v>0.04</v>
      </c>
      <c r="G5" s="4"/>
      <c r="H5" s="4"/>
      <c r="I5" s="4"/>
      <c r="J5" s="48" t="s">
        <v>9</v>
      </c>
      <c r="K5" s="49"/>
      <c r="L5" s="50"/>
      <c r="M5" s="4"/>
      <c r="N5" s="33" t="s">
        <v>10</v>
      </c>
      <c r="O5" s="33" t="s">
        <v>11</v>
      </c>
      <c r="P5" s="51" t="s">
        <v>12</v>
      </c>
      <c r="Q5" s="51" t="s">
        <v>13</v>
      </c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s="36" customFormat="1" ht="26.25" customHeight="1" x14ac:dyDescent="0.2">
      <c r="A6" s="29"/>
      <c r="B6" s="37" t="s">
        <v>14</v>
      </c>
      <c r="C6" s="38"/>
      <c r="D6" s="1">
        <v>500</v>
      </c>
      <c r="E6" s="1">
        <v>500</v>
      </c>
      <c r="F6" s="1">
        <v>500</v>
      </c>
      <c r="G6" s="28">
        <f>D6+E6+F6</f>
        <v>1500</v>
      </c>
      <c r="H6" s="29"/>
      <c r="I6" s="29"/>
      <c r="J6" s="30" t="s">
        <v>15</v>
      </c>
      <c r="K6" s="31">
        <v>125</v>
      </c>
      <c r="L6" s="32" t="s">
        <v>16</v>
      </c>
      <c r="M6" s="29"/>
      <c r="N6" s="33">
        <f>$D$5*$D$6</f>
        <v>90</v>
      </c>
      <c r="O6" s="34">
        <f>$E$5*$E$6</f>
        <v>50</v>
      </c>
      <c r="P6" s="34">
        <f>$F$5*$F$6</f>
        <v>20</v>
      </c>
      <c r="Q6" s="34">
        <f>ROUND((N6+O6+P6),0)</f>
        <v>160</v>
      </c>
      <c r="R6" s="35"/>
      <c r="S6" s="29"/>
      <c r="T6" s="29"/>
      <c r="U6" s="29"/>
      <c r="V6" s="29"/>
      <c r="W6" s="29"/>
      <c r="X6" s="29"/>
      <c r="Y6" s="29"/>
      <c r="Z6" s="29"/>
      <c r="AA6" s="29"/>
    </row>
    <row r="7" spans="1:27" ht="37.5" customHeight="1" x14ac:dyDescent="0.2">
      <c r="A7" s="4"/>
      <c r="B7" s="4"/>
      <c r="C7" s="4"/>
      <c r="D7" s="4"/>
      <c r="E7" s="4"/>
      <c r="F7" s="4"/>
      <c r="G7" s="4"/>
      <c r="H7" s="4"/>
      <c r="I7" s="4"/>
      <c r="J7" s="5" t="s">
        <v>17</v>
      </c>
      <c r="K7" s="6">
        <v>10</v>
      </c>
      <c r="L7" s="7">
        <f>K7*K6</f>
        <v>1250</v>
      </c>
      <c r="M7" s="4"/>
      <c r="N7" s="8"/>
      <c r="O7" s="8"/>
      <c r="P7" s="8"/>
      <c r="Q7" s="8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x14ac:dyDescent="0.2">
      <c r="A8" s="4"/>
      <c r="B8" s="10"/>
      <c r="C8" s="10"/>
      <c r="D8" s="4"/>
      <c r="E8" s="4"/>
      <c r="F8" s="4"/>
      <c r="G8" s="4"/>
      <c r="H8" s="4"/>
      <c r="I8" s="4"/>
      <c r="J8" s="11" t="s">
        <v>18</v>
      </c>
      <c r="K8" s="12">
        <v>2000</v>
      </c>
      <c r="L8" s="7">
        <f>K8*K6</f>
        <v>250000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8" customHeight="1" x14ac:dyDescent="0.25">
      <c r="A9" s="4"/>
      <c r="B9" s="13" t="s">
        <v>19</v>
      </c>
      <c r="C9" s="13" t="s">
        <v>20</v>
      </c>
      <c r="D9" s="14">
        <f>IF($K$10&lt;$L$7,$L$7,(IF($K$10&lt;$L$8,$K$10,$L$8)))</f>
        <v>20000</v>
      </c>
      <c r="E9" s="4"/>
      <c r="F9" s="15"/>
      <c r="G9" s="4"/>
      <c r="H9" s="4"/>
      <c r="I9" s="4"/>
      <c r="J9" s="16" t="s">
        <v>21</v>
      </c>
      <c r="K9" s="17">
        <f>Q6</f>
        <v>160</v>
      </c>
      <c r="L9" s="18"/>
      <c r="M9" s="4"/>
      <c r="N9" s="4"/>
      <c r="O9" s="4"/>
      <c r="P9" s="4"/>
      <c r="Q9" s="8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x14ac:dyDescent="0.2">
      <c r="A10" s="4"/>
      <c r="B10" s="4"/>
      <c r="C10" s="4"/>
      <c r="D10" s="4"/>
      <c r="E10" s="4"/>
      <c r="F10" s="4"/>
      <c r="G10" s="4"/>
      <c r="H10" s="4"/>
      <c r="I10" s="4"/>
      <c r="J10" s="11" t="s">
        <v>22</v>
      </c>
      <c r="K10" s="2">
        <f>K9*K6</f>
        <v>20000</v>
      </c>
      <c r="L10" s="19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7.25" customHeight="1" x14ac:dyDescent="0.25">
      <c r="A11" s="4"/>
      <c r="B11" s="20" t="s">
        <v>1</v>
      </c>
      <c r="C11" s="13" t="s">
        <v>23</v>
      </c>
      <c r="D11" s="14">
        <f>IF($K$9&lt;$K$7,$K$7,(IF($K$9&lt;$K$8,$K$9,$K$8)))</f>
        <v>160</v>
      </c>
      <c r="E11" s="4"/>
      <c r="F11" s="15"/>
      <c r="G11" s="4"/>
      <c r="H11" s="4"/>
      <c r="I11" s="4"/>
      <c r="J11" s="21"/>
      <c r="K11" s="3"/>
      <c r="L11" s="22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x14ac:dyDescent="0.2">
      <c r="A12" s="4"/>
      <c r="B12" s="4"/>
      <c r="C12" s="4"/>
      <c r="D12" s="4"/>
      <c r="E12" s="4"/>
      <c r="F12" s="4"/>
      <c r="G12" s="4"/>
      <c r="H12" s="4"/>
      <c r="I12" s="4"/>
      <c r="J12" s="23" t="s">
        <v>24</v>
      </c>
      <c r="K12" s="2">
        <v>1050</v>
      </c>
      <c r="L12" s="19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ht="18" customHeight="1" thickBot="1" x14ac:dyDescent="0.3">
      <c r="A13" s="4"/>
      <c r="B13" s="13" t="s">
        <v>28</v>
      </c>
      <c r="C13" s="13" t="s">
        <v>20</v>
      </c>
      <c r="D13" s="14">
        <f>K12</f>
        <v>1050</v>
      </c>
      <c r="E13" s="4"/>
      <c r="F13" s="4"/>
      <c r="G13" s="4"/>
      <c r="H13" s="4"/>
      <c r="I13" s="4"/>
      <c r="J13" s="24" t="s">
        <v>25</v>
      </c>
      <c r="K13" s="25">
        <v>260</v>
      </c>
      <c r="L13" s="26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ht="18" customHeight="1" x14ac:dyDescent="0.25">
      <c r="A15" s="4"/>
      <c r="B15" s="13" t="s">
        <v>27</v>
      </c>
      <c r="C15" s="13" t="s">
        <v>20</v>
      </c>
      <c r="D15" s="14">
        <f>$K$13</f>
        <v>260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x14ac:dyDescent="0.2">
      <c r="A19" s="4"/>
      <c r="B19" s="4"/>
      <c r="C19" s="4"/>
      <c r="D19" s="4"/>
      <c r="E19" s="4"/>
      <c r="F19" s="4"/>
      <c r="G19" s="27">
        <f ca="1">TODAY()</f>
        <v>45880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</sheetData>
  <sheetProtection sheet="1" objects="1" scenarios="1" selectLockedCells="1"/>
  <mergeCells count="3">
    <mergeCell ref="D3:F3"/>
    <mergeCell ref="B1:F2"/>
    <mergeCell ref="G3:G4"/>
  </mergeCells>
  <phoneticPr fontId="0" type="noConversion"/>
  <pageMargins left="0.78740157499999996" right="0.78740157499999996" top="0.984251969" bottom="0.984251969" header="0.5" footer="0.5"/>
  <pageSetup paperSize="9" scale="9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26D9870C5F154C93E9F3744CC3D51A" ma:contentTypeVersion="12" ma:contentTypeDescription="Create a new document." ma:contentTypeScope="" ma:versionID="f21da6e23ba633ce5b7977c05abeef5d">
  <xsd:schema xmlns:xsd="http://www.w3.org/2001/XMLSchema" xmlns:xs="http://www.w3.org/2001/XMLSchema" xmlns:p="http://schemas.microsoft.com/office/2006/metadata/properties" xmlns:ns2="aab0a0cf-8955-4fdb-bfc1-432574518f1a" xmlns:ns3="967ae868-55b9-47f8-b4b6-42092d98c717" targetNamespace="http://schemas.microsoft.com/office/2006/metadata/properties" ma:root="true" ma:fieldsID="23d597c13b86715db0c38f72879305ad" ns2:_="" ns3:_="">
    <xsd:import namespace="aab0a0cf-8955-4fdb-bfc1-432574518f1a"/>
    <xsd:import namespace="967ae868-55b9-47f8-b4b6-42092d98c7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b0a0cf-8955-4fdb-bfc1-432574518f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7ae868-55b9-47f8-b4b6-42092d98c71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1515DB-B55F-4F46-85EC-51B2FF328B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b0a0cf-8955-4fdb-bfc1-432574518f1a"/>
    <ds:schemaRef ds:uri="967ae868-55b9-47f8-b4b6-42092d98c7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95ECE4-E9A3-496F-8BFD-9745BB1198E2}">
  <ds:schemaRefs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dcmitype/"/>
    <ds:schemaRef ds:uri="967ae868-55b9-47f8-b4b6-42092d98c717"/>
    <ds:schemaRef ds:uri="http://schemas.openxmlformats.org/package/2006/metadata/core-properties"/>
    <ds:schemaRef ds:uri="aab0a0cf-8955-4fdb-bfc1-432574518f1a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F908455-2133-47CF-A9F1-6BD3FDD72C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Kalkulator</vt:lpstr>
      <vt:lpstr>Kalkulator!Utskriftsområde</vt:lpstr>
    </vt:vector>
  </TitlesOfParts>
  <Manager/>
  <Company>Glommen Mjøsen Skog SA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Skjema for registering og endring av andelseier</dc:title>
  <dc:subject>Nye andelseiere og endring av andelseiere</dc:subject>
  <dc:creator>Jo Petter Grindstad</dc:creator>
  <cp:keywords/>
  <dc:description/>
  <cp:lastModifiedBy>Rannveig Røstad</cp:lastModifiedBy>
  <cp:revision/>
  <cp:lastPrinted>2021-02-08T12:01:08Z</cp:lastPrinted>
  <dcterms:created xsi:type="dcterms:W3CDTF">2004-06-25T12:30:17Z</dcterms:created>
  <dcterms:modified xsi:type="dcterms:W3CDTF">2025-08-11T11:11:52Z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0x0101000426D9870C5F154C93E9F3744CC3D51A</vt:lpwstr>
  </property>
</Properties>
</file>